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平面設計" sheetId="1" r:id="rId1"/>
    <sheet name="網頁設計" sheetId="2" r:id="rId2"/>
    <sheet name="攝影" sheetId="3" r:id="rId3"/>
    <sheet name="行銷與社群" sheetId="4" r:id="rId4"/>
    <sheet name="影音剪輯" sheetId="5" r:id="rId5"/>
  </sheets>
</workbook>
</file>

<file path=xl/styles.xml><?xml version="1.0" encoding="utf-8"?>
<styleSheet xmlns="http://schemas.openxmlformats.org/spreadsheetml/2006/main">
  <numFmts count="1">
    <numFmt numFmtId="164" formatCode="#,##0"/>
  </numFmts>
  <fonts count="4">
    <font>
      <sz val="11"/>
      <name val="Calibri"/>
    </font>
    <font>
      <b/>
      <sz val="18"/>
      <name val="Calibri"/>
    </font>
    <font>
      <b/>
      <sz val="11"/>
      <name val="Calibri"/>
    </font>
    <font>
      <b/>
      <sz val="1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5F9"/>
        <bgColor indexed="64"/>
      </patternFill>
    </fill>
  </fills>
  <borders count="2">
    <border/>
    <border>
      <bottom style="thin">
        <color rgb="FFD0D7DE"/>
      </bottom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 vertical="top"/>
    </xf>
    <xf numFmtId="0" fontId="0" fillId="0" borderId="1" xfId="0" applyBorder="1"/>
    <xf numFmtId="164" fontId="0" fillId="0" borderId="1" xfId="0" applyNumberFormat="1" applyBorder="1"/>
    <xf numFmtId="164" fontId="3" fillId="0" borderId="1" xfId="0" applyNumberFormat="1" applyFont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
<Relationship Id="rId6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46" customWidth="1"/>
    <col min="2" max="2" width="10" customWidth="1"/>
    <col min="3" max="4" width="16" customWidth="1"/>
  </cols>
  <sheetData>
    <row r="1">
      <c r="A1" s="1" t="inlineStr">
        <is>
          <t xml:space="preserve">品牌視覺設計報價單</t>
        </is>
      </c>
    </row>
    <row r="2">
      <c r="A2"/>
    </row>
    <row r="3">
      <c r="A3" s="2" t="inlineStr">
        <is>
          <t xml:space="preserve">報價方</t>
        </is>
      </c>
      <c r="B3" t="inlineStr">
        <is>
          <t xml:space="preserve">（填入你的公司或個人名稱）</t>
        </is>
      </c>
    </row>
    <row r="4">
      <c r="A4" s="2" t="inlineStr">
        <is>
          <t xml:space="preserve">統一編號</t>
        </is>
      </c>
      <c r="B4" t="inlineStr">
        <is>
          <t xml:space="preserve">（個人接案可留空）</t>
        </is>
      </c>
    </row>
    <row r="5">
      <c r="A5" s="2" t="inlineStr">
        <is>
          <t xml:space="preserve">聯絡人 / 電話 / Email</t>
        </is>
      </c>
      <c r="B5"/>
    </row>
    <row r="6">
      <c r="A6"/>
    </row>
    <row r="7">
      <c r="A7" s="2" t="inlineStr">
        <is>
          <t xml:space="preserve">客戶名稱</t>
        </is>
      </c>
      <c r="B7"/>
    </row>
    <row r="8">
      <c r="A8" s="2" t="inlineStr">
        <is>
          <t xml:space="preserve">客戶統編</t>
        </is>
      </c>
      <c r="B8"/>
    </row>
    <row r="9">
      <c r="A9" s="2" t="inlineStr">
        <is>
          <t xml:space="preserve">報價日期</t>
        </is>
      </c>
      <c r="B9"/>
    </row>
    <row r="10">
      <c r="A10" s="2" t="inlineStr">
        <is>
          <t xml:space="preserve">報價有效期限</t>
        </is>
      </c>
      <c r="B10" t="inlineStr">
        <is>
          <t xml:space="preserve">報價日起 14 天內</t>
        </is>
      </c>
    </row>
    <row r="11">
      <c r="A11"/>
    </row>
    <row r="12">
      <c r="A12" s="3" t="inlineStr">
        <is>
          <t xml:space="preserve">項目名稱</t>
        </is>
      </c>
      <c r="B12" s="3" t="inlineStr">
        <is>
          <t xml:space="preserve">數量</t>
        </is>
      </c>
      <c r="C12" s="3" t="inlineStr">
        <is>
          <t xml:space="preserve">單價</t>
        </is>
      </c>
      <c r="D12" s="3" t="inlineStr">
        <is>
          <t xml:space="preserve">小計</t>
        </is>
      </c>
    </row>
    <row r="13">
      <c r="A13" s="4" t="inlineStr">
        <is>
          <t xml:space="preserve">品牌需求訪談與競品分析</t>
        </is>
      </c>
      <c r="B13" s="5">
        <v>1</v>
      </c>
      <c r="C13" s="6">
        <v>6000</v>
      </c>
      <c r="D13" s="6">
        <f>B13*C13</f>
      </c>
    </row>
    <row r="14">
      <c r="A14" s="4" t="inlineStr">
        <is>
          <t xml:space="preserve">Logo 提案設計（3 款方向）</t>
        </is>
      </c>
      <c r="B14" s="5">
        <v>1</v>
      </c>
      <c r="C14" s="6">
        <v>24000</v>
      </c>
      <c r="D14" s="6">
        <f>B14*C14</f>
      </c>
    </row>
    <row r="15">
      <c r="A15" s="4" t="inlineStr">
        <is>
          <t xml:space="preserve">Logo 定稿修改與標準製圖</t>
        </is>
      </c>
      <c r="B15" s="5">
        <v>1</v>
      </c>
      <c r="C15" s="6">
        <v>8000</v>
      </c>
      <c r="D15" s="6">
        <f>B15*C15</f>
      </c>
    </row>
    <row r="16">
      <c r="A16" s="4" t="inlineStr">
        <is>
          <t xml:space="preserve">名片設計（雙面）</t>
        </is>
      </c>
      <c r="B16" s="5">
        <v>1</v>
      </c>
      <c r="C16" s="6">
        <v>6000</v>
      </c>
      <c r="D16" s="6">
        <f>B16*C16</f>
      </c>
    </row>
    <row r="17">
      <c r="A17" s="4" t="inlineStr">
        <is>
          <t xml:space="preserve">品牌基本規範文件（色彩、字體、應用範例）</t>
        </is>
      </c>
      <c r="B17" s="5">
        <v>1</v>
      </c>
      <c r="C17" s="6">
        <v>12000</v>
      </c>
      <c r="D17" s="6">
        <f>B17*C17</f>
      </c>
    </row>
    <row r="18">
      <c r="A18" s="4" t="inlineStr">
        <is>
          <t xml:space="preserve">完稿檔案整理與交付（AI / PDF / PNG）</t>
        </is>
      </c>
      <c r="B18" s="5">
        <v>1</v>
      </c>
      <c r="C18" s="6">
        <v>3000</v>
      </c>
      <c r="D18" s="6">
        <f>B18*C18</f>
      </c>
    </row>
    <row r="19">
      <c r="A19" s="4"/>
      <c r="B19" s="5"/>
      <c r="C19" s="6"/>
      <c r="D19" s="6">
        <f>IF(B19="","",B19*C19)</f>
      </c>
    </row>
    <row r="20">
      <c r="A20" s="4"/>
      <c r="B20" s="5"/>
      <c r="C20" s="6"/>
      <c r="D20" s="6">
        <f>IF(B20="","",B20*C20)</f>
      </c>
    </row>
    <row r="21">
      <c r="A21" s="4"/>
      <c r="B21" s="5"/>
      <c r="C21" s="6"/>
      <c r="D21" s="6">
        <f>IF(B21="","",B21*C21)</f>
      </c>
    </row>
    <row r="22">
      <c r="A22" s="4"/>
      <c r="B22" s="5"/>
      <c r="C22" s="6"/>
      <c r="D22" s="6">
        <f>IF(B22="","",B22*C22)</f>
      </c>
    </row>
    <row r="23">
      <c r="C23" s="2" t="inlineStr">
        <is>
          <t xml:space="preserve">小計</t>
        </is>
      </c>
      <c r="D23" s="6">
        <f>SUM(D13:D22)</f>
      </c>
    </row>
    <row r="24">
      <c r="C24" s="2" t="inlineStr">
        <is>
          <t xml:space="preserve">營業稅 5%（個人接案免填）</t>
        </is>
      </c>
      <c r="D24" s="6">
        <f>ROUND(D23*0.05,0)</f>
      </c>
    </row>
    <row r="25">
      <c r="C25" s="3" t="inlineStr">
        <is>
          <t xml:space="preserve">總計</t>
        </is>
      </c>
      <c r="D25" s="7">
        <f>D23+D24</f>
      </c>
    </row>
    <row r="26">
      <c r="A26"/>
    </row>
    <row r="27">
      <c r="A27" s="2" t="inlineStr">
        <is>
          <t xml:space="preserve">備註與付款條件</t>
        </is>
      </c>
    </row>
    <row r="28">
      <c r="A28" t="inlineStr">
        <is>
          <t xml:space="preserve">1. 本報價有效期限為報價日起 14 天內，逾期需重新報價。</t>
        </is>
      </c>
    </row>
    <row r="29">
      <c r="A29" t="inlineStr">
        <is>
          <t xml:space="preserve">2. 簽約後請支付 50% 訂金，尾款於驗收完成後 7 日內付清。</t>
        </is>
      </c>
    </row>
    <row r="30">
      <c r="A30" t="inlineStr">
        <is>
          <t xml:space="preserve">3. 修改次數以 2 次為限，超過部分將依工時另行報價。</t>
        </is>
      </c>
    </row>
    <row r="31">
      <c r="A31" t="inlineStr">
        <is>
          <t xml:space="preserve">4. 未經報價方書面同意，本報價內容請勿轉發或揭露予第三方。</t>
        </is>
      </c>
    </row>
    <row r="32">
      <c r="A32" t="inlineStr">
        <is>
          <t xml:space="preserve">5. 專案交付物之著作權，於尾款全額付清後始移轉予客戶。</t>
        </is>
      </c>
    </row>
    <row r="33">
      <c r="A33"/>
    </row>
    <row r="34">
      <c r="A34" t="inlineStr">
        <is>
          <t xml:space="preserve">本範本由 CaseFlow 提供，線上版可自動算稅並匯出 PDF：https://caseflow.work/tools/quotation-maker/</t>
        </is>
      </c>
    </row>
  </sheetData>
  <autoFilter ref="A12:D18"/>
</worksheet>
</file>

<file path=xl/worksheets/sheet2.xml><?xml version="1.0" encoding="utf-8"?>
<worksheet xmlns="http://schemas.openxmlformats.org/spreadsheetml/2006/main">
  <cols>
    <col min="1" max="1" width="46" customWidth="1"/>
    <col min="2" max="2" width="10" customWidth="1"/>
    <col min="3" max="4" width="16" customWidth="1"/>
  </cols>
  <sheetData>
    <row r="1">
      <c r="A1" s="1" t="inlineStr">
        <is>
          <t xml:space="preserve">形象官網設計報價單</t>
        </is>
      </c>
    </row>
    <row r="2">
      <c r="A2"/>
    </row>
    <row r="3">
      <c r="A3" s="2" t="inlineStr">
        <is>
          <t xml:space="preserve">報價方</t>
        </is>
      </c>
      <c r="B3" t="inlineStr">
        <is>
          <t xml:space="preserve">（填入你的公司或個人名稱）</t>
        </is>
      </c>
    </row>
    <row r="4">
      <c r="A4" s="2" t="inlineStr">
        <is>
          <t xml:space="preserve">統一編號</t>
        </is>
      </c>
      <c r="B4" t="inlineStr">
        <is>
          <t xml:space="preserve">（個人接案可留空）</t>
        </is>
      </c>
    </row>
    <row r="5">
      <c r="A5" s="2" t="inlineStr">
        <is>
          <t xml:space="preserve">聯絡人 / 電話 / Email</t>
        </is>
      </c>
      <c r="B5"/>
    </row>
    <row r="6">
      <c r="A6"/>
    </row>
    <row r="7">
      <c r="A7" s="2" t="inlineStr">
        <is>
          <t xml:space="preserve">客戶名稱</t>
        </is>
      </c>
      <c r="B7"/>
    </row>
    <row r="8">
      <c r="A8" s="2" t="inlineStr">
        <is>
          <t xml:space="preserve">客戶統編</t>
        </is>
      </c>
      <c r="B8"/>
    </row>
    <row r="9">
      <c r="A9" s="2" t="inlineStr">
        <is>
          <t xml:space="preserve">報價日期</t>
        </is>
      </c>
      <c r="B9"/>
    </row>
    <row r="10">
      <c r="A10" s="2" t="inlineStr">
        <is>
          <t xml:space="preserve">報價有效期限</t>
        </is>
      </c>
      <c r="B10" t="inlineStr">
        <is>
          <t xml:space="preserve">報價日起 14 天內</t>
        </is>
      </c>
    </row>
    <row r="11">
      <c r="A11"/>
    </row>
    <row r="12">
      <c r="A12" s="3" t="inlineStr">
        <is>
          <t xml:space="preserve">項目名稱</t>
        </is>
      </c>
      <c r="B12" s="3" t="inlineStr">
        <is>
          <t xml:space="preserve">數量</t>
        </is>
      </c>
      <c r="C12" s="3" t="inlineStr">
        <is>
          <t xml:space="preserve">單價</t>
        </is>
      </c>
      <c r="D12" s="3" t="inlineStr">
        <is>
          <t xml:space="preserve">小計</t>
        </is>
      </c>
    </row>
    <row r="13">
      <c r="A13" s="4" t="inlineStr">
        <is>
          <t xml:space="preserve">網站架構規劃與線稿（Wireframe）</t>
        </is>
      </c>
      <c r="B13" s="5">
        <v>1</v>
      </c>
      <c r="C13" s="6">
        <v>12000</v>
      </c>
      <c r="D13" s="6">
        <f>B13*C13</f>
      </c>
    </row>
    <row r="14">
      <c r="A14" s="4" t="inlineStr">
        <is>
          <t xml:space="preserve">首頁視覺設計</t>
        </is>
      </c>
      <c r="B14" s="5">
        <v>1</v>
      </c>
      <c r="C14" s="6">
        <v>20000</v>
      </c>
      <c r="D14" s="6">
        <f>B14*C14</f>
      </c>
    </row>
    <row r="15">
      <c r="A15" s="4" t="inlineStr">
        <is>
          <t xml:space="preserve">內頁視覺設計</t>
        </is>
      </c>
      <c r="B15" s="5">
        <v>4</v>
      </c>
      <c r="C15" s="6">
        <v>8000</v>
      </c>
      <c r="D15" s="6">
        <f>B15*C15</f>
      </c>
    </row>
    <row r="16">
      <c r="A16" s="4" t="inlineStr">
        <is>
          <t xml:space="preserve">RWD 響應式切版（桌機 / 平板 / 手機）</t>
        </is>
      </c>
      <c r="B16" s="5">
        <v>1</v>
      </c>
      <c r="C16" s="6">
        <v>36000</v>
      </c>
      <c r="D16" s="6">
        <f>B16*C16</f>
      </c>
    </row>
    <row r="17">
      <c r="A17" s="4" t="inlineStr">
        <is>
          <t xml:space="preserve">聯絡表單與基本 SEO 設定</t>
        </is>
      </c>
      <c r="B17" s="5">
        <v>1</v>
      </c>
      <c r="C17" s="6">
        <v>8000</v>
      </c>
      <c r="D17" s="6">
        <f>B17*C17</f>
      </c>
    </row>
    <row r="18">
      <c r="A18" s="4" t="inlineStr">
        <is>
          <t xml:space="preserve">上線測試、跨瀏覽器調整與教學交付</t>
        </is>
      </c>
      <c r="B18" s="5">
        <v>1</v>
      </c>
      <c r="C18" s="6">
        <v>6000</v>
      </c>
      <c r="D18" s="6">
        <f>B18*C18</f>
      </c>
    </row>
    <row r="19">
      <c r="A19" s="4"/>
      <c r="B19" s="5"/>
      <c r="C19" s="6"/>
      <c r="D19" s="6">
        <f>IF(B19="","",B19*C19)</f>
      </c>
    </row>
    <row r="20">
      <c r="A20" s="4"/>
      <c r="B20" s="5"/>
      <c r="C20" s="6"/>
      <c r="D20" s="6">
        <f>IF(B20="","",B20*C20)</f>
      </c>
    </row>
    <row r="21">
      <c r="A21" s="4"/>
      <c r="B21" s="5"/>
      <c r="C21" s="6"/>
      <c r="D21" s="6">
        <f>IF(B21="","",B21*C21)</f>
      </c>
    </row>
    <row r="22">
      <c r="A22" s="4"/>
      <c r="B22" s="5"/>
      <c r="C22" s="6"/>
      <c r="D22" s="6">
        <f>IF(B22="","",B22*C22)</f>
      </c>
    </row>
    <row r="23">
      <c r="C23" s="2" t="inlineStr">
        <is>
          <t xml:space="preserve">小計</t>
        </is>
      </c>
      <c r="D23" s="6">
        <f>SUM(D13:D22)</f>
      </c>
    </row>
    <row r="24">
      <c r="C24" s="2" t="inlineStr">
        <is>
          <t xml:space="preserve">營業稅 5%（個人接案免填）</t>
        </is>
      </c>
      <c r="D24" s="6">
        <f>ROUND(D23*0.05,0)</f>
      </c>
    </row>
    <row r="25">
      <c r="C25" s="3" t="inlineStr">
        <is>
          <t xml:space="preserve">總計</t>
        </is>
      </c>
      <c r="D25" s="7">
        <f>D23+D24</f>
      </c>
    </row>
    <row r="26">
      <c r="A26"/>
    </row>
    <row r="27">
      <c r="A27" s="2" t="inlineStr">
        <is>
          <t xml:space="preserve">備註與付款條件</t>
        </is>
      </c>
    </row>
    <row r="28">
      <c r="A28" t="inlineStr">
        <is>
          <t xml:space="preserve">1. 本報價有效期限為報價日起 14 天內，逾期需重新報價。</t>
        </is>
      </c>
    </row>
    <row r="29">
      <c r="A29" t="inlineStr">
        <is>
          <t xml:space="preserve">2. 簽約後請支付 50% 訂金，尾款於驗收完成後 7 日內付清。</t>
        </is>
      </c>
    </row>
    <row r="30">
      <c r="A30" t="inlineStr">
        <is>
          <t xml:space="preserve">3. 修改次數以 2 次為限，超過部分將依工時另行報價。</t>
        </is>
      </c>
    </row>
    <row r="31">
      <c r="A31" t="inlineStr">
        <is>
          <t xml:space="preserve">4. 未經報價方書面同意，本報價內容請勿轉發或揭露予第三方。</t>
        </is>
      </c>
    </row>
    <row r="32">
      <c r="A32" t="inlineStr">
        <is>
          <t xml:space="preserve">5. 專案交付物之著作權，於尾款全額付清後始移轉予客戶。</t>
        </is>
      </c>
    </row>
    <row r="33">
      <c r="A33" t="inlineStr">
        <is>
          <t xml:space="preserve">6. 網域、主機與第三方服務費用由客戶自行負擔，不含在本報價內。</t>
        </is>
      </c>
    </row>
    <row r="34">
      <c r="A34"/>
    </row>
    <row r="35">
      <c r="A35" t="inlineStr">
        <is>
          <t xml:space="preserve">本範本由 CaseFlow 提供，線上版可自動算稅並匯出 PDF：https://caseflow.work/tools/quotation-maker/</t>
        </is>
      </c>
    </row>
  </sheetData>
  <autoFilter ref="A12:D18"/>
</worksheet>
</file>

<file path=xl/worksheets/sheet3.xml><?xml version="1.0" encoding="utf-8"?>
<worksheet xmlns="http://schemas.openxmlformats.org/spreadsheetml/2006/main">
  <cols>
    <col min="1" max="1" width="46" customWidth="1"/>
    <col min="2" max="2" width="10" customWidth="1"/>
    <col min="3" max="4" width="16" customWidth="1"/>
  </cols>
  <sheetData>
    <row r="1">
      <c r="A1" s="1" t="inlineStr">
        <is>
          <t xml:space="preserve">商業攝影拍攝報價單</t>
        </is>
      </c>
    </row>
    <row r="2">
      <c r="A2"/>
    </row>
    <row r="3">
      <c r="A3" s="2" t="inlineStr">
        <is>
          <t xml:space="preserve">報價方</t>
        </is>
      </c>
      <c r="B3" t="inlineStr">
        <is>
          <t xml:space="preserve">（填入你的公司或個人名稱）</t>
        </is>
      </c>
    </row>
    <row r="4">
      <c r="A4" s="2" t="inlineStr">
        <is>
          <t xml:space="preserve">統一編號</t>
        </is>
      </c>
      <c r="B4" t="inlineStr">
        <is>
          <t xml:space="preserve">（個人接案可留空）</t>
        </is>
      </c>
    </row>
    <row r="5">
      <c r="A5" s="2" t="inlineStr">
        <is>
          <t xml:space="preserve">聯絡人 / 電話 / Email</t>
        </is>
      </c>
      <c r="B5"/>
    </row>
    <row r="6">
      <c r="A6"/>
    </row>
    <row r="7">
      <c r="A7" s="2" t="inlineStr">
        <is>
          <t xml:space="preserve">客戶名稱</t>
        </is>
      </c>
      <c r="B7"/>
    </row>
    <row r="8">
      <c r="A8" s="2" t="inlineStr">
        <is>
          <t xml:space="preserve">客戶統編</t>
        </is>
      </c>
      <c r="B8"/>
    </row>
    <row r="9">
      <c r="A9" s="2" t="inlineStr">
        <is>
          <t xml:space="preserve">報價日期</t>
        </is>
      </c>
      <c r="B9"/>
    </row>
    <row r="10">
      <c r="A10" s="2" t="inlineStr">
        <is>
          <t xml:space="preserve">報價有效期限</t>
        </is>
      </c>
      <c r="B10" t="inlineStr">
        <is>
          <t xml:space="preserve">報價日起 14 天內</t>
        </is>
      </c>
    </row>
    <row r="11">
      <c r="A11"/>
    </row>
    <row r="12">
      <c r="A12" s="3" t="inlineStr">
        <is>
          <t xml:space="preserve">項目名稱</t>
        </is>
      </c>
      <c r="B12" s="3" t="inlineStr">
        <is>
          <t xml:space="preserve">數量</t>
        </is>
      </c>
      <c r="C12" s="3" t="inlineStr">
        <is>
          <t xml:space="preserve">單價</t>
        </is>
      </c>
      <c r="D12" s="3" t="inlineStr">
        <is>
          <t xml:space="preserve">小計</t>
        </is>
      </c>
    </row>
    <row r="13">
      <c r="A13" s="4" t="inlineStr">
        <is>
          <t xml:space="preserve">拍攝前企劃與場地勘查</t>
        </is>
      </c>
      <c r="B13" s="5">
        <v>1</v>
      </c>
      <c r="C13" s="6">
        <v>5000</v>
      </c>
      <c r="D13" s="6">
        <f>B13*C13</f>
      </c>
    </row>
    <row r="14">
      <c r="A14" s="4" t="inlineStr">
        <is>
          <t xml:space="preserve">棚內拍攝（含攝影師與基本燈光器材）</t>
        </is>
      </c>
      <c r="B14" s="5">
        <v>4</v>
      </c>
      <c r="C14" s="6">
        <v>4500</v>
      </c>
      <c r="D14" s="6">
        <f>B14*C14</f>
      </c>
    </row>
    <row r="15">
      <c r="A15" s="4" t="inlineStr">
        <is>
          <t xml:space="preserve">精緻修圖（每張含基本調色與去瑕）</t>
        </is>
      </c>
      <c r="B15" s="5">
        <v>20</v>
      </c>
      <c r="C15" s="6">
        <v>800</v>
      </c>
      <c r="D15" s="6">
        <f>B15*C15</f>
      </c>
    </row>
    <row r="16">
      <c r="A16" s="4" t="inlineStr">
        <is>
          <t xml:space="preserve">原始檔與成品交付（雲端連結）</t>
        </is>
      </c>
      <c r="B16" s="5">
        <v>1</v>
      </c>
      <c r="C16" s="6">
        <v>2000</v>
      </c>
      <c r="D16" s="6">
        <f>B16*C16</f>
      </c>
    </row>
    <row r="17">
      <c r="A17" s="4" t="inlineStr">
        <is>
          <t xml:space="preserve">交通與器材運送費</t>
        </is>
      </c>
      <c r="B17" s="5">
        <v>1</v>
      </c>
      <c r="C17" s="6">
        <v>2500</v>
      </c>
      <c r="D17" s="6">
        <f>B17*C17</f>
      </c>
    </row>
    <row r="18">
      <c r="A18" s="4"/>
      <c r="B18" s="5"/>
      <c r="C18" s="6"/>
      <c r="D18" s="6">
        <f>IF(B18="","",B18*C18)</f>
      </c>
    </row>
    <row r="19">
      <c r="A19" s="4"/>
      <c r="B19" s="5"/>
      <c r="C19" s="6"/>
      <c r="D19" s="6">
        <f>IF(B19="","",B19*C19)</f>
      </c>
    </row>
    <row r="20">
      <c r="A20" s="4"/>
      <c r="B20" s="5"/>
      <c r="C20" s="6"/>
      <c r="D20" s="6">
        <f>IF(B20="","",B20*C20)</f>
      </c>
    </row>
    <row r="21">
      <c r="A21" s="4"/>
      <c r="B21" s="5"/>
      <c r="C21" s="6"/>
      <c r="D21" s="6">
        <f>IF(B21="","",B21*C21)</f>
      </c>
    </row>
    <row r="22">
      <c r="C22" s="2" t="inlineStr">
        <is>
          <t xml:space="preserve">小計</t>
        </is>
      </c>
      <c r="D22" s="6">
        <f>SUM(D13:D21)</f>
      </c>
    </row>
    <row r="23">
      <c r="C23" s="2" t="inlineStr">
        <is>
          <t xml:space="preserve">營業稅 5%（個人接案免填）</t>
        </is>
      </c>
      <c r="D23" s="6">
        <f>ROUND(D22*0.05,0)</f>
      </c>
    </row>
    <row r="24">
      <c r="C24" s="3" t="inlineStr">
        <is>
          <t xml:space="preserve">總計</t>
        </is>
      </c>
      <c r="D24" s="7">
        <f>D22+D23</f>
      </c>
    </row>
    <row r="25">
      <c r="A25"/>
    </row>
    <row r="26">
      <c r="A26" s="2" t="inlineStr">
        <is>
          <t xml:space="preserve">備註與付款條件</t>
        </is>
      </c>
    </row>
    <row r="27">
      <c r="A27" t="inlineStr">
        <is>
          <t xml:space="preserve">1. 本報價有效期限為報價日起 14 天內，逾期需重新報價。</t>
        </is>
      </c>
    </row>
    <row r="28">
      <c r="A28" t="inlineStr">
        <is>
          <t xml:space="preserve">2. 簽約後請支付 50% 訂金，尾款於驗收完成後 7 日內付清。</t>
        </is>
      </c>
    </row>
    <row r="29">
      <c r="A29" t="inlineStr">
        <is>
          <t xml:space="preserve">3. 修改次數以 2 次為限，超過部分將依工時另行報價。</t>
        </is>
      </c>
    </row>
    <row r="30">
      <c r="A30" t="inlineStr">
        <is>
          <t xml:space="preserve">4. 未經報價方書面同意，本報價內容請勿轉發或揭露予第三方。</t>
        </is>
      </c>
    </row>
    <row r="31">
      <c r="A31" t="inlineStr">
        <is>
          <t xml:space="preserve">5. 專案交付物之著作權，於尾款全額付清後始移轉予客戶。</t>
        </is>
      </c>
    </row>
    <row r="32">
      <c r="A32" t="inlineStr">
        <is>
          <t xml:space="preserve">6. 拍攝日如因客戶因素延期，請於 5 個工作日前告知，否則將收取 30% 檔期費。</t>
        </is>
      </c>
    </row>
    <row r="33">
      <c r="A33" t="inlineStr">
        <is>
          <t xml:space="preserve">7. 加購修圖張數依每張單價另計。</t>
        </is>
      </c>
    </row>
    <row r="34">
      <c r="A34"/>
    </row>
    <row r="35">
      <c r="A35" t="inlineStr">
        <is>
          <t xml:space="preserve">本範本由 CaseFlow 提供，線上版可自動算稅並匯出 PDF：https://caseflow.work/tools/quotation-maker/</t>
        </is>
      </c>
    </row>
  </sheetData>
  <autoFilter ref="A12:D17"/>
</worksheet>
</file>

<file path=xl/worksheets/sheet4.xml><?xml version="1.0" encoding="utf-8"?>
<worksheet xmlns="http://schemas.openxmlformats.org/spreadsheetml/2006/main">
  <cols>
    <col min="1" max="1" width="46" customWidth="1"/>
    <col min="2" max="2" width="10" customWidth="1"/>
    <col min="3" max="4" width="16" customWidth="1"/>
  </cols>
  <sheetData>
    <row r="1">
      <c r="A1" s="1" t="inlineStr">
        <is>
          <t xml:space="preserve">社群經營月費報價單</t>
        </is>
      </c>
    </row>
    <row r="2">
      <c r="A2"/>
    </row>
    <row r="3">
      <c r="A3" s="2" t="inlineStr">
        <is>
          <t xml:space="preserve">報價方</t>
        </is>
      </c>
      <c r="B3" t="inlineStr">
        <is>
          <t xml:space="preserve">（填入你的公司或個人名稱）</t>
        </is>
      </c>
    </row>
    <row r="4">
      <c r="A4" s="2" t="inlineStr">
        <is>
          <t xml:space="preserve">統一編號</t>
        </is>
      </c>
      <c r="B4" t="inlineStr">
        <is>
          <t xml:space="preserve">（個人接案可留空）</t>
        </is>
      </c>
    </row>
    <row r="5">
      <c r="A5" s="2" t="inlineStr">
        <is>
          <t xml:space="preserve">聯絡人 / 電話 / Email</t>
        </is>
      </c>
      <c r="B5"/>
    </row>
    <row r="6">
      <c r="A6"/>
    </row>
    <row r="7">
      <c r="A7" s="2" t="inlineStr">
        <is>
          <t xml:space="preserve">客戶名稱</t>
        </is>
      </c>
      <c r="B7"/>
    </row>
    <row r="8">
      <c r="A8" s="2" t="inlineStr">
        <is>
          <t xml:space="preserve">客戶統編</t>
        </is>
      </c>
      <c r="B8"/>
    </row>
    <row r="9">
      <c r="A9" s="2" t="inlineStr">
        <is>
          <t xml:space="preserve">報價日期</t>
        </is>
      </c>
      <c r="B9"/>
    </row>
    <row r="10">
      <c r="A10" s="2" t="inlineStr">
        <is>
          <t xml:space="preserve">報價有效期限</t>
        </is>
      </c>
      <c r="B10" t="inlineStr">
        <is>
          <t xml:space="preserve">報價日起 14 天內</t>
        </is>
      </c>
    </row>
    <row r="11">
      <c r="A11"/>
    </row>
    <row r="12">
      <c r="A12" s="3" t="inlineStr">
        <is>
          <t xml:space="preserve">項目名稱</t>
        </is>
      </c>
      <c r="B12" s="3" t="inlineStr">
        <is>
          <t xml:space="preserve">數量</t>
        </is>
      </c>
      <c r="C12" s="3" t="inlineStr">
        <is>
          <t xml:space="preserve">單價</t>
        </is>
      </c>
      <c r="D12" s="3" t="inlineStr">
        <is>
          <t xml:space="preserve">小計</t>
        </is>
      </c>
    </row>
    <row r="13">
      <c r="A13" s="4" t="inlineStr">
        <is>
          <t xml:space="preserve">社群經營策略與內容規劃（每月）</t>
        </is>
      </c>
      <c r="B13" s="5">
        <v>1</v>
      </c>
      <c r="C13" s="6">
        <v>15000</v>
      </c>
      <c r="D13" s="6">
        <f>B13*C13</f>
      </c>
    </row>
    <row r="14">
      <c r="A14" s="4" t="inlineStr">
        <is>
          <t xml:space="preserve">社群貼文製作（圖文各一組）</t>
        </is>
      </c>
      <c r="B14" s="5">
        <v>12</v>
      </c>
      <c r="C14" s="6">
        <v>1800</v>
      </c>
      <c r="D14" s="6">
        <f>B14*C14</f>
      </c>
    </row>
    <row r="15">
      <c r="A15" s="4" t="inlineStr">
        <is>
          <t xml:space="preserve">短影音企劃與剪輯</t>
        </is>
      </c>
      <c r="B15" s="5">
        <v>4</v>
      </c>
      <c r="C15" s="6">
        <v>3500</v>
      </c>
      <c r="D15" s="6">
        <f>B15*C15</f>
      </c>
    </row>
    <row r="16">
      <c r="A16" s="4" t="inlineStr">
        <is>
          <t xml:space="preserve">廣告投放操作與優化（每月）</t>
        </is>
      </c>
      <c r="B16" s="5">
        <v>1</v>
      </c>
      <c r="C16" s="6">
        <v>12000</v>
      </c>
      <c r="D16" s="6">
        <f>B16*C16</f>
      </c>
    </row>
    <row r="17">
      <c r="A17" s="4" t="inlineStr">
        <is>
          <t xml:space="preserve">成效報表與月度檢討會議</t>
        </is>
      </c>
      <c r="B17" s="5">
        <v>1</v>
      </c>
      <c r="C17" s="6">
        <v>5000</v>
      </c>
      <c r="D17" s="6">
        <f>B17*C17</f>
      </c>
    </row>
    <row r="18">
      <c r="A18" s="4"/>
      <c r="B18" s="5"/>
      <c r="C18" s="6"/>
      <c r="D18" s="6">
        <f>IF(B18="","",B18*C18)</f>
      </c>
    </row>
    <row r="19">
      <c r="A19" s="4"/>
      <c r="B19" s="5"/>
      <c r="C19" s="6"/>
      <c r="D19" s="6">
        <f>IF(B19="","",B19*C19)</f>
      </c>
    </row>
    <row r="20">
      <c r="A20" s="4"/>
      <c r="B20" s="5"/>
      <c r="C20" s="6"/>
      <c r="D20" s="6">
        <f>IF(B20="","",B20*C20)</f>
      </c>
    </row>
    <row r="21">
      <c r="A21" s="4"/>
      <c r="B21" s="5"/>
      <c r="C21" s="6"/>
      <c r="D21" s="6">
        <f>IF(B21="","",B21*C21)</f>
      </c>
    </row>
    <row r="22">
      <c r="C22" s="2" t="inlineStr">
        <is>
          <t xml:space="preserve">小計</t>
        </is>
      </c>
      <c r="D22" s="6">
        <f>SUM(D13:D21)</f>
      </c>
    </row>
    <row r="23">
      <c r="C23" s="2" t="inlineStr">
        <is>
          <t xml:space="preserve">營業稅 5%（個人接案免填）</t>
        </is>
      </c>
      <c r="D23" s="6">
        <f>ROUND(D22*0.05,0)</f>
      </c>
    </row>
    <row r="24">
      <c r="C24" s="3" t="inlineStr">
        <is>
          <t xml:space="preserve">總計</t>
        </is>
      </c>
      <c r="D24" s="7">
        <f>D22+D23</f>
      </c>
    </row>
    <row r="25">
      <c r="A25"/>
    </row>
    <row r="26">
      <c r="A26" s="2" t="inlineStr">
        <is>
          <t xml:space="preserve">備註與付款條件</t>
        </is>
      </c>
    </row>
    <row r="27">
      <c r="A27" t="inlineStr">
        <is>
          <t xml:space="preserve">1. 本報價有效期限為報價日起 14 天內，逾期需重新報價。</t>
        </is>
      </c>
    </row>
    <row r="28">
      <c r="A28" t="inlineStr">
        <is>
          <t xml:space="preserve">2. 簽約後請支付 50% 訂金，尾款於驗收完成後 7 日內付清。</t>
        </is>
      </c>
    </row>
    <row r="29">
      <c r="A29" t="inlineStr">
        <is>
          <t xml:space="preserve">3. 修改次數以 2 次為限，超過部分將依工時另行報價。</t>
        </is>
      </c>
    </row>
    <row r="30">
      <c r="A30" t="inlineStr">
        <is>
          <t xml:space="preserve">4. 未經報價方書面同意，本報價內容請勿轉發或揭露予第三方。</t>
        </is>
      </c>
    </row>
    <row r="31">
      <c r="A31" t="inlineStr">
        <is>
          <t xml:space="preserve">5. 專案交付物之著作權，於尾款全額付清後始移轉予客戶。</t>
        </is>
      </c>
    </row>
    <row r="32">
      <c r="A32" t="inlineStr">
        <is>
          <t xml:space="preserve">6. 廣告預算由客戶另行支付給平台，不包含在本報價之服務費內。</t>
        </is>
      </c>
    </row>
    <row r="33">
      <c r="A33" t="inlineStr">
        <is>
          <t xml:space="preserve">7. 合作期間建議至少三個月，成效需要時間累積。</t>
        </is>
      </c>
    </row>
    <row r="34">
      <c r="A34"/>
    </row>
    <row r="35">
      <c r="A35" t="inlineStr">
        <is>
          <t xml:space="preserve">本範本由 CaseFlow 提供，線上版可自動算稅並匯出 PDF：https://caseflow.work/tools/quotation-maker/</t>
        </is>
      </c>
    </row>
  </sheetData>
  <autoFilter ref="A12:D17"/>
</worksheet>
</file>

<file path=xl/worksheets/sheet5.xml><?xml version="1.0" encoding="utf-8"?>
<worksheet xmlns="http://schemas.openxmlformats.org/spreadsheetml/2006/main">
  <cols>
    <col min="1" max="1" width="46" customWidth="1"/>
    <col min="2" max="2" width="10" customWidth="1"/>
    <col min="3" max="4" width="16" customWidth="1"/>
  </cols>
  <sheetData>
    <row r="1">
      <c r="A1" s="1" t="inlineStr">
        <is>
          <t xml:space="preserve">影片製作報價單</t>
        </is>
      </c>
    </row>
    <row r="2">
      <c r="A2"/>
    </row>
    <row r="3">
      <c r="A3" s="2" t="inlineStr">
        <is>
          <t xml:space="preserve">報價方</t>
        </is>
      </c>
      <c r="B3" t="inlineStr">
        <is>
          <t xml:space="preserve">（填入你的公司或個人名稱）</t>
        </is>
      </c>
    </row>
    <row r="4">
      <c r="A4" s="2" t="inlineStr">
        <is>
          <t xml:space="preserve">統一編號</t>
        </is>
      </c>
      <c r="B4" t="inlineStr">
        <is>
          <t xml:space="preserve">（個人接案可留空）</t>
        </is>
      </c>
    </row>
    <row r="5">
      <c r="A5" s="2" t="inlineStr">
        <is>
          <t xml:space="preserve">聯絡人 / 電話 / Email</t>
        </is>
      </c>
      <c r="B5"/>
    </row>
    <row r="6">
      <c r="A6"/>
    </row>
    <row r="7">
      <c r="A7" s="2" t="inlineStr">
        <is>
          <t xml:space="preserve">客戶名稱</t>
        </is>
      </c>
      <c r="B7"/>
    </row>
    <row r="8">
      <c r="A8" s="2" t="inlineStr">
        <is>
          <t xml:space="preserve">客戶統編</t>
        </is>
      </c>
      <c r="B8"/>
    </row>
    <row r="9">
      <c r="A9" s="2" t="inlineStr">
        <is>
          <t xml:space="preserve">報價日期</t>
        </is>
      </c>
      <c r="B9"/>
    </row>
    <row r="10">
      <c r="A10" s="2" t="inlineStr">
        <is>
          <t xml:space="preserve">報價有效期限</t>
        </is>
      </c>
      <c r="B10" t="inlineStr">
        <is>
          <t xml:space="preserve">報價日起 14 天內</t>
        </is>
      </c>
    </row>
    <row r="11">
      <c r="A11"/>
    </row>
    <row r="12">
      <c r="A12" s="3" t="inlineStr">
        <is>
          <t xml:space="preserve">項目名稱</t>
        </is>
      </c>
      <c r="B12" s="3" t="inlineStr">
        <is>
          <t xml:space="preserve">數量</t>
        </is>
      </c>
      <c r="C12" s="3" t="inlineStr">
        <is>
          <t xml:space="preserve">單價</t>
        </is>
      </c>
      <c r="D12" s="3" t="inlineStr">
        <is>
          <t xml:space="preserve">小計</t>
        </is>
      </c>
    </row>
    <row r="13">
      <c r="A13" s="4" t="inlineStr">
        <is>
          <t xml:space="preserve">腳本企劃與分鏡</t>
        </is>
      </c>
      <c r="B13" s="5">
        <v>1</v>
      </c>
      <c r="C13" s="6">
        <v>10000</v>
      </c>
      <c r="D13" s="6">
        <f>B13*C13</f>
      </c>
    </row>
    <row r="14">
      <c r="A14" s="4" t="inlineStr">
        <is>
          <t xml:space="preserve">拍攝執行（每日含攝影與收音器材）</t>
        </is>
      </c>
      <c r="B14" s="5">
        <v>1</v>
      </c>
      <c r="C14" s="6">
        <v>25000</v>
      </c>
      <c r="D14" s="6">
        <f>B14*C14</f>
      </c>
    </row>
    <row r="15">
      <c r="A15" s="4" t="inlineStr">
        <is>
          <t xml:space="preserve">影片剪輯（成品 3 分鐘以內）</t>
        </is>
      </c>
      <c r="B15" s="5">
        <v>1</v>
      </c>
      <c r="C15" s="6">
        <v>20000</v>
      </c>
      <c r="D15" s="6">
        <f>B15*C15</f>
      </c>
    </row>
    <row r="16">
      <c r="A16" s="4" t="inlineStr">
        <is>
          <t xml:space="preserve">字幕上稿與校對</t>
        </is>
      </c>
      <c r="B16" s="5">
        <v>1</v>
      </c>
      <c r="C16" s="6">
        <v>4000</v>
      </c>
      <c r="D16" s="6">
        <f>B16*C16</f>
      </c>
    </row>
    <row r="17">
      <c r="A17" s="4" t="inlineStr">
        <is>
          <t xml:space="preserve">調色與音訊混音</t>
        </is>
      </c>
      <c r="B17" s="5">
        <v>1</v>
      </c>
      <c r="C17" s="6">
        <v>8000</v>
      </c>
      <c r="D17" s="6">
        <f>B17*C17</f>
      </c>
    </row>
    <row r="18">
      <c r="A18" s="4" t="inlineStr">
        <is>
          <t xml:space="preserve">配樂與音效授權費</t>
        </is>
      </c>
      <c r="B18" s="5">
        <v>1</v>
      </c>
      <c r="C18" s="6">
        <v>3000</v>
      </c>
      <c r="D18" s="6">
        <f>B18*C18</f>
      </c>
    </row>
    <row r="19">
      <c r="A19" s="4"/>
      <c r="B19" s="5"/>
      <c r="C19" s="6"/>
      <c r="D19" s="6">
        <f>IF(B19="","",B19*C19)</f>
      </c>
    </row>
    <row r="20">
      <c r="A20" s="4"/>
      <c r="B20" s="5"/>
      <c r="C20" s="6"/>
      <c r="D20" s="6">
        <f>IF(B20="","",B20*C20)</f>
      </c>
    </row>
    <row r="21">
      <c r="A21" s="4"/>
      <c r="B21" s="5"/>
      <c r="C21" s="6"/>
      <c r="D21" s="6">
        <f>IF(B21="","",B21*C21)</f>
      </c>
    </row>
    <row r="22">
      <c r="A22" s="4"/>
      <c r="B22" s="5"/>
      <c r="C22" s="6"/>
      <c r="D22" s="6">
        <f>IF(B22="","",B22*C22)</f>
      </c>
    </row>
    <row r="23">
      <c r="C23" s="2" t="inlineStr">
        <is>
          <t xml:space="preserve">小計</t>
        </is>
      </c>
      <c r="D23" s="6">
        <f>SUM(D13:D22)</f>
      </c>
    </row>
    <row r="24">
      <c r="C24" s="2" t="inlineStr">
        <is>
          <t xml:space="preserve">營業稅 5%（個人接案免填）</t>
        </is>
      </c>
      <c r="D24" s="6">
        <f>ROUND(D23*0.05,0)</f>
      </c>
    </row>
    <row r="25">
      <c r="C25" s="3" t="inlineStr">
        <is>
          <t xml:space="preserve">總計</t>
        </is>
      </c>
      <c r="D25" s="7">
        <f>D23+D24</f>
      </c>
    </row>
    <row r="26">
      <c r="A26"/>
    </row>
    <row r="27">
      <c r="A27" s="2" t="inlineStr">
        <is>
          <t xml:space="preserve">備註與付款條件</t>
        </is>
      </c>
    </row>
    <row r="28">
      <c r="A28" t="inlineStr">
        <is>
          <t xml:space="preserve">1. 本報價有效期限為報價日起 14 天內，逾期需重新報價。</t>
        </is>
      </c>
    </row>
    <row r="29">
      <c r="A29" t="inlineStr">
        <is>
          <t xml:space="preserve">2. 簽約後請支付 50% 訂金，尾款於驗收完成後 7 日內付清。</t>
        </is>
      </c>
    </row>
    <row r="30">
      <c r="A30" t="inlineStr">
        <is>
          <t xml:space="preserve">3. 修改次數以 2 次為限，超過部分將依工時另行報價。</t>
        </is>
      </c>
    </row>
    <row r="31">
      <c r="A31" t="inlineStr">
        <is>
          <t xml:space="preserve">4. 未經報價方書面同意，本報價內容請勿轉發或揭露予第三方。</t>
        </is>
      </c>
    </row>
    <row r="32">
      <c r="A32" t="inlineStr">
        <is>
          <t xml:space="preserve">5. 專案交付物之著作權，於尾款全額付清後始移轉予客戶。</t>
        </is>
      </c>
    </row>
    <row r="33">
      <c r="A33" t="inlineStr">
        <is>
          <t xml:space="preserve">6. 報價含 2 次剪輯修改，第 3 次起依每次工時另計。</t>
        </is>
      </c>
    </row>
    <row r="34">
      <c r="A34" t="inlineStr">
        <is>
          <t xml:space="preserve">7. 拍攝場地租借與演員費用如有需要，將另行報價。</t>
        </is>
      </c>
    </row>
    <row r="35">
      <c r="A35"/>
    </row>
    <row r="36">
      <c r="A36" t="inlineStr">
        <is>
          <t xml:space="preserve">本範本由 CaseFlow 提供，線上版可自動算稅並匯出 PDF：https://caseflow.work/tools/quotation-maker/</t>
        </is>
      </c>
    </row>
  </sheetData>
  <autoFilter ref="A12:D18"/>
</worksheet>
</file>